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rideforbund1.sharepoint.com/sites/DanskRideforbund-Administration/Shared Documents/Administration/0.Dansk Ride Forbund/501. Multisport (ASI)/2. Elevskole Cup/Resultater/2024/"/>
    </mc:Choice>
  </mc:AlternateContent>
  <xr:revisionPtr revIDLastSave="579" documentId="8_{600D1511-B1DD-46CF-876F-150C0C75EB99}" xr6:coauthVersionLast="47" xr6:coauthVersionMax="47" xr10:uidLastSave="{9F35D7EB-4E10-4E30-82C5-DDA822220ABF}"/>
  <bookViews>
    <workbookView xWindow="1560" yWindow="1560" windowWidth="21600" windowHeight="11325" xr2:uid="{DD51BC99-D79D-41CF-B29A-D1168A12F3FF}"/>
  </bookViews>
  <sheets>
    <sheet name="Stævneresulta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16" i="1"/>
  <c r="E15" i="1"/>
  <c r="E11" i="1"/>
  <c r="E10" i="1"/>
  <c r="E6" i="1"/>
  <c r="E5" i="1"/>
  <c r="E14" i="1"/>
  <c r="E13" i="1"/>
  <c r="E9" i="1"/>
  <c r="E8" i="1"/>
  <c r="E3" i="1"/>
  <c r="F15" i="1" l="1"/>
  <c r="F10" i="1"/>
  <c r="F5" i="1"/>
  <c r="F13" i="1"/>
  <c r="F8" i="1"/>
  <c r="F3" i="1"/>
  <c r="B22" i="1" l="1"/>
  <c r="B21" i="1"/>
  <c r="B23" i="1"/>
  <c r="C21" i="1" l="1"/>
  <c r="C23" i="1"/>
  <c r="C22" i="1"/>
  <c r="D21" i="1"/>
  <c r="D22" i="1"/>
  <c r="D23" i="1"/>
</calcChain>
</file>

<file path=xl/sharedStrings.xml><?xml version="1.0" encoding="utf-8"?>
<sst xmlns="http://schemas.openxmlformats.org/spreadsheetml/2006/main" count="50" uniqueCount="16">
  <si>
    <t>Klub</t>
  </si>
  <si>
    <t>LC1</t>
  </si>
  <si>
    <t>Rytter</t>
  </si>
  <si>
    <t>Program</t>
  </si>
  <si>
    <t>Procent</t>
  </si>
  <si>
    <t>LD1</t>
  </si>
  <si>
    <t>Navn</t>
  </si>
  <si>
    <t>TOTAL
Procent</t>
  </si>
  <si>
    <t>Samlet procent</t>
  </si>
  <si>
    <t>Placeringspoint</t>
  </si>
  <si>
    <t>Værtsklub</t>
  </si>
  <si>
    <t>Gæsteklub 1</t>
  </si>
  <si>
    <t>Gæsteklub 2</t>
  </si>
  <si>
    <t>Point</t>
  </si>
  <si>
    <t>Udfyld kun de gule felter</t>
  </si>
  <si>
    <t>Placering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</si>
</sst>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u/>
      <sz val="11"/>
      <color theme="10"/>
      <name val="Arial Narrow"/>
      <family val="2"/>
    </font>
    <font>
      <b/>
      <sz val="12"/>
      <color rgb="FF333333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name val="Arial Narrow"/>
      <family val="2"/>
    </font>
    <font>
      <i/>
      <sz val="12"/>
      <name val="Arial Narrow"/>
      <family val="2"/>
    </font>
    <font>
      <i/>
      <sz val="12"/>
      <color theme="1"/>
      <name val="Arial Narrow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DFD9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1" applyFont="1" applyFill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0" xfId="1" applyFont="1" applyFill="1" applyBorder="1" applyAlignment="1">
      <alignment vertical="top" wrapText="1"/>
    </xf>
    <xf numFmtId="164" fontId="2" fillId="0" borderId="2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11" fillId="0" borderId="0" xfId="0" applyFont="1" applyAlignment="1">
      <alignment vertical="center" wrapText="1"/>
    </xf>
    <xf numFmtId="0" fontId="4" fillId="0" borderId="1" xfId="0" applyFont="1" applyBorder="1"/>
    <xf numFmtId="0" fontId="5" fillId="0" borderId="1" xfId="1" applyFont="1" applyFill="1" applyBorder="1"/>
    <xf numFmtId="0" fontId="2" fillId="2" borderId="1" xfId="0" applyFont="1" applyFill="1" applyBorder="1" applyAlignment="1">
      <alignment horizontal="left"/>
    </xf>
    <xf numFmtId="0" fontId="8" fillId="2" borderId="1" xfId="1" applyFont="1" applyFill="1" applyBorder="1" applyAlignment="1">
      <alignment vertical="center"/>
    </xf>
    <xf numFmtId="0" fontId="9" fillId="2" borderId="1" xfId="0" applyFont="1" applyFill="1" applyBorder="1"/>
    <xf numFmtId="0" fontId="12" fillId="0" borderId="0" xfId="0" applyFont="1"/>
    <xf numFmtId="0" fontId="2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</cellXfs>
  <cellStyles count="2">
    <cellStyle name="Link" xfId="1" builtinId="8"/>
    <cellStyle name="Normal" xfId="0" builtinId="0"/>
  </cellStyles>
  <dxfs count="3">
    <dxf>
      <fill>
        <gradientFill type="path" left="0.5" right="0.5" top="0.5" bottom="0.5">
          <stop position="0">
            <color theme="0"/>
          </stop>
          <stop position="1">
            <color rgb="FF00B050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</dxfs>
  <tableStyles count="0" defaultTableStyle="TableStyleMedium2" defaultPivotStyle="PivotStyleLight16"/>
  <colors>
    <mruColors>
      <color rgb="FFFDFD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B129B-426F-4A2A-B787-FF8CF4141F6B}">
  <dimension ref="A1:K30"/>
  <sheetViews>
    <sheetView tabSelected="1" topLeftCell="A3" workbookViewId="0">
      <selection activeCell="D21" sqref="D21:E21"/>
    </sheetView>
  </sheetViews>
  <sheetFormatPr defaultColWidth="8.85546875" defaultRowHeight="16.5" x14ac:dyDescent="0.3"/>
  <cols>
    <col min="1" max="1" width="23.85546875" style="1" customWidth="1"/>
    <col min="2" max="2" width="24" bestFit="1" customWidth="1"/>
    <col min="3" max="3" width="15.140625" customWidth="1"/>
    <col min="4" max="4" width="9.5703125" customWidth="1"/>
    <col min="5" max="5" width="8.42578125" style="3" customWidth="1"/>
    <col min="6" max="6" width="10.7109375" style="3" customWidth="1"/>
    <col min="7" max="7" width="10.42578125" style="1" customWidth="1"/>
    <col min="10" max="10" width="6.5703125" customWidth="1"/>
  </cols>
  <sheetData>
    <row r="1" spans="1:11" ht="32.25" customHeight="1" thickBot="1" x14ac:dyDescent="0.3">
      <c r="A1" s="25" t="s">
        <v>2</v>
      </c>
      <c r="B1" s="25" t="s">
        <v>0</v>
      </c>
      <c r="C1" s="25" t="s">
        <v>3</v>
      </c>
      <c r="D1" s="25" t="s">
        <v>13</v>
      </c>
      <c r="E1" s="25" t="s">
        <v>4</v>
      </c>
      <c r="F1" s="27" t="s">
        <v>7</v>
      </c>
      <c r="G1"/>
    </row>
    <row r="2" spans="1:11" ht="16.5" customHeight="1" x14ac:dyDescent="0.25">
      <c r="A2" s="26"/>
      <c r="B2" s="26"/>
      <c r="C2" s="26"/>
      <c r="D2" s="26"/>
      <c r="E2" s="26"/>
      <c r="F2" s="28"/>
      <c r="G2"/>
      <c r="I2" s="18" t="s">
        <v>14</v>
      </c>
      <c r="J2" s="19"/>
      <c r="K2" s="10"/>
    </row>
    <row r="3" spans="1:11" x14ac:dyDescent="0.3">
      <c r="A3" s="14" t="s">
        <v>6</v>
      </c>
      <c r="B3" s="15" t="s">
        <v>10</v>
      </c>
      <c r="C3" s="11" t="s">
        <v>5</v>
      </c>
      <c r="D3" s="13"/>
      <c r="E3" s="8">
        <f>(D3/190)*100</f>
        <v>0</v>
      </c>
      <c r="F3" s="29">
        <f>SUM(E3:E4)</f>
        <v>0</v>
      </c>
      <c r="G3"/>
      <c r="I3" s="20"/>
      <c r="J3" s="21"/>
      <c r="K3" s="10"/>
    </row>
    <row r="4" spans="1:11" x14ac:dyDescent="0.3">
      <c r="A4" s="14" t="s">
        <v>6</v>
      </c>
      <c r="B4" s="15" t="s">
        <v>10</v>
      </c>
      <c r="C4" s="11" t="s">
        <v>5</v>
      </c>
      <c r="D4" s="13"/>
      <c r="E4" s="8">
        <f>(D4/190)*100</f>
        <v>0</v>
      </c>
      <c r="F4" s="30"/>
      <c r="G4"/>
      <c r="I4" s="20"/>
      <c r="J4" s="21"/>
      <c r="K4" s="10"/>
    </row>
    <row r="5" spans="1:11" ht="17.25" thickBot="1" x14ac:dyDescent="0.35">
      <c r="A5" s="14" t="s">
        <v>6</v>
      </c>
      <c r="B5" s="15" t="s">
        <v>10</v>
      </c>
      <c r="C5" s="12" t="s">
        <v>1</v>
      </c>
      <c r="D5" s="13"/>
      <c r="E5" s="8">
        <f>(D5/230)*100</f>
        <v>0</v>
      </c>
      <c r="F5" s="29">
        <f>SUM(E5:E6)</f>
        <v>0</v>
      </c>
      <c r="G5"/>
      <c r="I5" s="22"/>
      <c r="J5" s="23"/>
      <c r="K5" s="10"/>
    </row>
    <row r="6" spans="1:11" x14ac:dyDescent="0.3">
      <c r="A6" s="14" t="s">
        <v>6</v>
      </c>
      <c r="B6" s="15" t="s">
        <v>10</v>
      </c>
      <c r="C6" s="12" t="s">
        <v>1</v>
      </c>
      <c r="D6" s="13"/>
      <c r="E6" s="8">
        <f>(D6/230)*100</f>
        <v>0</v>
      </c>
      <c r="F6" s="30"/>
      <c r="G6"/>
      <c r="I6" s="10"/>
      <c r="J6" s="10"/>
      <c r="K6" s="10"/>
    </row>
    <row r="7" spans="1:11" x14ac:dyDescent="0.3">
      <c r="B7" s="1"/>
      <c r="C7" s="1"/>
      <c r="D7" s="4"/>
      <c r="E7" s="4"/>
      <c r="F7" s="1"/>
      <c r="G7"/>
      <c r="I7" s="10"/>
      <c r="J7" s="10"/>
      <c r="K7" s="10"/>
    </row>
    <row r="8" spans="1:11" x14ac:dyDescent="0.3">
      <c r="A8" s="14" t="s">
        <v>6</v>
      </c>
      <c r="B8" s="15" t="s">
        <v>11</v>
      </c>
      <c r="C8" s="11" t="s">
        <v>5</v>
      </c>
      <c r="D8" s="13"/>
      <c r="E8" s="8">
        <f>(D8/190)*100</f>
        <v>0</v>
      </c>
      <c r="F8" s="29">
        <f>SUM(E8:E9)</f>
        <v>0</v>
      </c>
      <c r="G8"/>
      <c r="I8" s="10"/>
      <c r="J8" s="10"/>
      <c r="K8" s="10"/>
    </row>
    <row r="9" spans="1:11" x14ac:dyDescent="0.3">
      <c r="A9" s="14" t="s">
        <v>6</v>
      </c>
      <c r="B9" s="15" t="s">
        <v>11</v>
      </c>
      <c r="C9" s="11" t="s">
        <v>5</v>
      </c>
      <c r="D9" s="13"/>
      <c r="E9" s="8">
        <f>(D9/190)*100</f>
        <v>0</v>
      </c>
      <c r="F9" s="30"/>
      <c r="G9"/>
      <c r="I9" s="10"/>
      <c r="J9" s="10"/>
      <c r="K9" s="10"/>
    </row>
    <row r="10" spans="1:11" x14ac:dyDescent="0.3">
      <c r="A10" s="14" t="s">
        <v>6</v>
      </c>
      <c r="B10" s="15" t="s">
        <v>11</v>
      </c>
      <c r="C10" s="12" t="s">
        <v>1</v>
      </c>
      <c r="D10" s="13"/>
      <c r="E10" s="8">
        <f>(D10/230)*100</f>
        <v>0</v>
      </c>
      <c r="F10" s="29">
        <f>SUM(E10:E11)</f>
        <v>0</v>
      </c>
      <c r="G10"/>
      <c r="I10" s="10"/>
      <c r="J10" s="10"/>
      <c r="K10" s="10"/>
    </row>
    <row r="11" spans="1:11" x14ac:dyDescent="0.3">
      <c r="A11" s="14" t="s">
        <v>6</v>
      </c>
      <c r="B11" s="15" t="s">
        <v>11</v>
      </c>
      <c r="C11" s="12" t="s">
        <v>1</v>
      </c>
      <c r="D11" s="13"/>
      <c r="E11" s="8">
        <f>(D11/230)*100</f>
        <v>0</v>
      </c>
      <c r="F11" s="30"/>
      <c r="G11"/>
    </row>
    <row r="12" spans="1:11" x14ac:dyDescent="0.3">
      <c r="B12" s="1"/>
      <c r="C12" s="1"/>
      <c r="D12" s="4"/>
      <c r="E12" s="4"/>
      <c r="F12" s="1"/>
      <c r="G12"/>
    </row>
    <row r="13" spans="1:11" x14ac:dyDescent="0.3">
      <c r="A13" s="14" t="s">
        <v>6</v>
      </c>
      <c r="B13" s="15" t="s">
        <v>12</v>
      </c>
      <c r="C13" s="11" t="s">
        <v>5</v>
      </c>
      <c r="D13" s="13"/>
      <c r="E13" s="8">
        <f>(D13/190)*100</f>
        <v>0</v>
      </c>
      <c r="F13" s="29">
        <f>SUM(E13:E14)</f>
        <v>0</v>
      </c>
      <c r="G13"/>
    </row>
    <row r="14" spans="1:11" x14ac:dyDescent="0.3">
      <c r="A14" s="14" t="s">
        <v>6</v>
      </c>
      <c r="B14" s="15" t="s">
        <v>12</v>
      </c>
      <c r="C14" s="11" t="s">
        <v>5</v>
      </c>
      <c r="D14" s="13"/>
      <c r="E14" s="8">
        <f>(D14/190)*100</f>
        <v>0</v>
      </c>
      <c r="F14" s="30"/>
      <c r="G14"/>
    </row>
    <row r="15" spans="1:11" x14ac:dyDescent="0.3">
      <c r="A15" s="14" t="s">
        <v>6</v>
      </c>
      <c r="B15" s="15" t="s">
        <v>12</v>
      </c>
      <c r="C15" s="12" t="s">
        <v>1</v>
      </c>
      <c r="D15" s="13"/>
      <c r="E15" s="8">
        <f>(D15/230)*100</f>
        <v>0</v>
      </c>
      <c r="F15" s="29">
        <f>SUM(E15:E16)</f>
        <v>0</v>
      </c>
      <c r="G15"/>
    </row>
    <row r="16" spans="1:11" x14ac:dyDescent="0.3">
      <c r="A16" s="14" t="s">
        <v>6</v>
      </c>
      <c r="B16" s="15" t="s">
        <v>12</v>
      </c>
      <c r="C16" s="12" t="s">
        <v>1</v>
      </c>
      <c r="D16" s="13"/>
      <c r="E16" s="8">
        <f>(D16/230)*100</f>
        <v>0</v>
      </c>
      <c r="F16" s="30"/>
      <c r="G16"/>
    </row>
    <row r="17" spans="1:9" x14ac:dyDescent="0.3">
      <c r="B17" s="1"/>
      <c r="C17" s="1"/>
      <c r="D17" s="1"/>
      <c r="E17" s="4"/>
      <c r="F17" s="4"/>
    </row>
    <row r="18" spans="1:9" x14ac:dyDescent="0.3">
      <c r="B18" s="1"/>
      <c r="C18" s="1"/>
      <c r="D18" s="1"/>
      <c r="E18" s="1"/>
      <c r="F18" s="1"/>
      <c r="G18"/>
    </row>
    <row r="19" spans="1:9" x14ac:dyDescent="0.3">
      <c r="B19" s="1"/>
      <c r="C19" s="1"/>
      <c r="D19" s="1"/>
      <c r="E19" s="1"/>
      <c r="F19" s="1"/>
      <c r="G19"/>
    </row>
    <row r="20" spans="1:9" ht="29.25" customHeight="1" x14ac:dyDescent="0.3">
      <c r="A20" s="5" t="s">
        <v>0</v>
      </c>
      <c r="B20" s="6" t="s">
        <v>8</v>
      </c>
      <c r="C20" s="16" t="s">
        <v>15</v>
      </c>
      <c r="D20" s="6" t="s">
        <v>9</v>
      </c>
      <c r="E20" s="1"/>
    </row>
    <row r="21" spans="1:9" x14ac:dyDescent="0.3">
      <c r="A21" s="15" t="s">
        <v>10</v>
      </c>
      <c r="B21" s="9">
        <f>SUM(F3+F5)</f>
        <v>0</v>
      </c>
      <c r="C21" s="17" t="b">
        <f>IF(B21&gt;0,RANK(B21,$B$21:$B$23,0))</f>
        <v>0</v>
      </c>
      <c r="D21" s="24" t="b">
        <f>IF(B21&gt;0,RANK(B21,$B$21:$B$23,1)+1)</f>
        <v>0</v>
      </c>
      <c r="E21" s="24"/>
    </row>
    <row r="22" spans="1:9" ht="15.6" customHeight="1" x14ac:dyDescent="0.3">
      <c r="A22" s="15" t="s">
        <v>11</v>
      </c>
      <c r="B22" s="9">
        <f>SUM(F8+F10)</f>
        <v>0</v>
      </c>
      <c r="C22" s="17" t="b">
        <f>IF(B22&gt;0,RANK(B22,$B$21:$B$23,0))</f>
        <v>0</v>
      </c>
      <c r="D22" s="24" t="b">
        <f>IF(B22&gt;0,RANK(B22,$B$21:$B$23,1)+1)</f>
        <v>0</v>
      </c>
      <c r="E22" s="24"/>
    </row>
    <row r="23" spans="1:9" x14ac:dyDescent="0.3">
      <c r="A23" s="15" t="s">
        <v>12</v>
      </c>
      <c r="B23" s="9">
        <f>SUM(F13+F15)</f>
        <v>0</v>
      </c>
      <c r="C23" s="17" t="b">
        <f>IF(B23&gt;0,RANK(B23,$B$21:$B$23,0))</f>
        <v>0</v>
      </c>
      <c r="D23" s="24" t="b">
        <f>IF(B23&gt;0,RANK(B23,$B$21:$B$23,1)+1)</f>
        <v>0</v>
      </c>
      <c r="E23" s="24"/>
    </row>
    <row r="24" spans="1:9" x14ac:dyDescent="0.3">
      <c r="H24" s="7"/>
      <c r="I24" s="7"/>
    </row>
    <row r="26" spans="1:9" ht="14.45" customHeight="1" x14ac:dyDescent="0.3">
      <c r="A26"/>
      <c r="B26" s="3"/>
      <c r="C26" s="3"/>
      <c r="D26" s="1"/>
      <c r="E26" s="7"/>
      <c r="F26" s="7"/>
      <c r="G26"/>
    </row>
    <row r="27" spans="1:9" ht="14.45" customHeight="1" x14ac:dyDescent="0.3">
      <c r="E27" s="7"/>
      <c r="F27" s="7"/>
    </row>
    <row r="28" spans="1:9" ht="14.45" customHeight="1" x14ac:dyDescent="0.3">
      <c r="A28" s="2"/>
      <c r="E28" s="7"/>
      <c r="F28" s="7"/>
    </row>
    <row r="29" spans="1:9" ht="14.45" customHeight="1" x14ac:dyDescent="0.3">
      <c r="E29" s="7"/>
      <c r="F29" s="7"/>
    </row>
    <row r="30" spans="1:9" ht="14.45" customHeight="1" x14ac:dyDescent="0.3">
      <c r="E30" s="7"/>
      <c r="F30" s="7"/>
    </row>
  </sheetData>
  <mergeCells count="16">
    <mergeCell ref="I2:J5"/>
    <mergeCell ref="D21:E21"/>
    <mergeCell ref="D22:E22"/>
    <mergeCell ref="D23:E23"/>
    <mergeCell ref="A1:A2"/>
    <mergeCell ref="B1:B2"/>
    <mergeCell ref="C1:C2"/>
    <mergeCell ref="D1:D2"/>
    <mergeCell ref="E1:E2"/>
    <mergeCell ref="F1:F2"/>
    <mergeCell ref="F10:F11"/>
    <mergeCell ref="F3:F4"/>
    <mergeCell ref="F8:F9"/>
    <mergeCell ref="F13:F14"/>
    <mergeCell ref="F5:F6"/>
    <mergeCell ref="F15:F16"/>
  </mergeCells>
  <phoneticPr fontId="10" type="noConversion"/>
  <conditionalFormatting sqref="D21:D23">
    <cfRule type="cellIs" dxfId="2" priority="1" operator="equal">
      <formula>4</formula>
    </cfRule>
    <cfRule type="cellIs" dxfId="1" priority="2" operator="equal">
      <formula>3</formula>
    </cfRule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a6adbd01-1b2c-46f9-aa69-e60abcc4f436" xsi:nil="true"/>
    <TaxCatchAll xmlns="b28961ea-3f2c-4d42-8e65-7d54fc1172dc" xsi:nil="true"/>
    <lcf76f155ced4ddcb4097134ff3c332f xmlns="a6adbd01-1b2c-46f9-aa69-e60abcc4f43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7817361D62B24999C8FF4662E8A8B5" ma:contentTypeVersion="18" ma:contentTypeDescription="Create a new document." ma:contentTypeScope="" ma:versionID="582b3a3a0746a2951ef5e1fd23485ef8">
  <xsd:schema xmlns:xsd="http://www.w3.org/2001/XMLSchema" xmlns:xs="http://www.w3.org/2001/XMLSchema" xmlns:p="http://schemas.microsoft.com/office/2006/metadata/properties" xmlns:ns2="a6adbd01-1b2c-46f9-aa69-e60abcc4f436" xmlns:ns3="b28961ea-3f2c-4d42-8e65-7d54fc1172dc" targetNamespace="http://schemas.microsoft.com/office/2006/metadata/properties" ma:root="true" ma:fieldsID="de3ac197adb15bede87691b558074864" ns2:_="" ns3:_="">
    <xsd:import namespace="a6adbd01-1b2c-46f9-aa69-e60abcc4f436"/>
    <xsd:import namespace="b28961ea-3f2c-4d42-8e65-7d54fc117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Thumbnail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dbd01-1b2c-46f9-aa69-e60abcc4f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Thumbnail" ma:index="21" nillable="true" ma:displayName="Thumbnail" ma:format="Dropdown" ma:internalName="Thumbnail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5a1338b-ab21-4824-aed5-915864b039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8961ea-3f2c-4d42-8e65-7d54fc1172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7bbf3c7-9c68-4be9-9e26-8b3c6be6dff2}" ma:internalName="TaxCatchAll" ma:showField="CatchAllData" ma:web="b28961ea-3f2c-4d42-8e65-7d54fc117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61BDBB-82E2-44B6-AF7C-858D8F41C1C3}">
  <ds:schemaRefs>
    <ds:schemaRef ds:uri="http://schemas.microsoft.com/office/2006/metadata/properties"/>
    <ds:schemaRef ds:uri="http://schemas.microsoft.com/office/infopath/2007/PartnerControls"/>
    <ds:schemaRef ds:uri="a6adbd01-1b2c-46f9-aa69-e60abcc4f436"/>
    <ds:schemaRef ds:uri="b28961ea-3f2c-4d42-8e65-7d54fc1172dc"/>
  </ds:schemaRefs>
</ds:datastoreItem>
</file>

<file path=customXml/itemProps2.xml><?xml version="1.0" encoding="utf-8"?>
<ds:datastoreItem xmlns:ds="http://schemas.openxmlformats.org/officeDocument/2006/customXml" ds:itemID="{87A472E3-D398-41AC-9DE8-068F83D888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adbd01-1b2c-46f9-aa69-e60abcc4f436"/>
    <ds:schemaRef ds:uri="b28961ea-3f2c-4d42-8e65-7d54fc117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402782-4922-47EE-8CDF-4124E92FD7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Stævneresultater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Maibritt Viffeldt</dc:creator>
  <cp:lastModifiedBy>Sophie Nyholm Kristensen</cp:lastModifiedBy>
  <cp:lastPrinted>2021-10-24T16:27:47Z</cp:lastPrinted>
  <dcterms:created xsi:type="dcterms:W3CDTF">2021-10-22T08:01:07Z</dcterms:created>
  <dcterms:modified xsi:type="dcterms:W3CDTF">2023-09-12T08:57:41Z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0x010100417817361D62B24999C8FF4662E8A8B5</vt:lpwstr>
  </property>
</Properties>
</file>